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lmilano.it\dati\RISORSE FINANZIARIE\Bertocchi\BUDGET DI CASSA\"/>
    </mc:Choice>
  </mc:AlternateContent>
  <bookViews>
    <workbookView xWindow="0" yWindow="0" windowWidth="21600" windowHeight="9600"/>
  </bookViews>
  <sheets>
    <sheet name="1 TRIM" sheetId="1" r:id="rId1"/>
    <sheet name="2 TRIM" sheetId="2" r:id="rId2"/>
    <sheet name="3 TRIM" sheetId="3" r:id="rId3"/>
    <sheet name="4 TRIM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4" i="3"/>
  <c r="B14" i="4"/>
  <c r="B14" i="1"/>
  <c r="B8" i="4"/>
  <c r="B8" i="3"/>
  <c r="B8" i="2"/>
  <c r="B8" i="1"/>
</calcChain>
</file>

<file path=xl/sharedStrings.xml><?xml version="1.0" encoding="utf-8"?>
<sst xmlns="http://schemas.openxmlformats.org/spreadsheetml/2006/main" count="60" uniqueCount="21">
  <si>
    <t>ATS CITTA' METROPOLITANA DI MILANO</t>
  </si>
  <si>
    <t>NATURA CREDITORE</t>
  </si>
  <si>
    <t>ALTRI ENTI PUBBLICI</t>
  </si>
  <si>
    <t>AMBULANZE</t>
  </si>
  <si>
    <t>ASST/IRCCS</t>
  </si>
  <si>
    <t>ATS</t>
  </si>
  <si>
    <t>BENI E SERVIZI</t>
  </si>
  <si>
    <t>COMUNE</t>
  </si>
  <si>
    <t>EROGATORI PRIVATI</t>
  </si>
  <si>
    <t>FARMACIE CONVENZIONATE</t>
  </si>
  <si>
    <t>UTENZE</t>
  </si>
  <si>
    <t>Totale complessivo</t>
  </si>
  <si>
    <t>PAGAMENTI II TRIMESTRE 2019</t>
  </si>
  <si>
    <t>PAGAMENTI III TRIMESTRE 2019</t>
  </si>
  <si>
    <t>PAGAMENTI IV TRIMESTRE 2019</t>
  </si>
  <si>
    <t>PAGAMENTI I TRIMESTRE 2019</t>
  </si>
  <si>
    <t>IMPORTO PAGATO I TRIM 2019</t>
  </si>
  <si>
    <t>IMPORTO PAGATO II TRIM 2019</t>
  </si>
  <si>
    <t>IMPORTO PAGATO III TRIM 2019</t>
  </si>
  <si>
    <t>IMPORTO PAGATO IV TRIM 2019</t>
  </si>
  <si>
    <t>BILANCIO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</si>
</sst>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1" applyFont="1"/>
    <xf numFmtId="0" fontId="0" fillId="0" borderId="0" xfId="0" applyAlignment="1">
      <alignment horizontal="left"/>
    </xf>
    <xf numFmtId="164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D12" sqref="D12"/>
    </sheetView>
  </sheetViews>
  <sheetFormatPr defaultRowHeight="15" x14ac:dyDescent="0.25"/>
  <cols>
    <col min="1" max="1" width="26.5703125" bestFit="1" customWidth="1"/>
    <col min="2" max="2" width="31.28515625" style="4" bestFit="1" customWidth="1"/>
  </cols>
  <sheetData>
    <row r="1" spans="1:2" x14ac:dyDescent="0.25">
      <c r="A1" s="6" t="s">
        <v>0</v>
      </c>
      <c r="B1" s="6"/>
    </row>
    <row r="2" spans="1:2" x14ac:dyDescent="0.25">
      <c r="A2" s="6" t="s">
        <v>15</v>
      </c>
      <c r="B2" s="6"/>
    </row>
    <row r="3" spans="1:2" x14ac:dyDescent="0.25">
      <c r="A3" s="1" t="s">
        <v>1</v>
      </c>
      <c r="B3" s="2" t="s">
        <v>16</v>
      </c>
    </row>
    <row r="4" spans="1:2" x14ac:dyDescent="0.25">
      <c r="A4" s="3" t="s">
        <v>2</v>
      </c>
      <c r="B4" s="4">
        <v>23832.63</v>
      </c>
    </row>
    <row r="5" spans="1:2" x14ac:dyDescent="0.25">
      <c r="A5" s="3" t="s">
        <v>3</v>
      </c>
      <c r="B5" s="4">
        <v>70454.14</v>
      </c>
    </row>
    <row r="6" spans="1:2" x14ac:dyDescent="0.25">
      <c r="A6" s="3" t="s">
        <v>4</v>
      </c>
      <c r="B6" s="4">
        <v>536354359.85000002</v>
      </c>
    </row>
    <row r="7" spans="1:2" x14ac:dyDescent="0.25">
      <c r="A7" s="3" t="s">
        <v>5</v>
      </c>
      <c r="B7" s="4">
        <v>19366658.5</v>
      </c>
    </row>
    <row r="8" spans="1:2" x14ac:dyDescent="0.25">
      <c r="A8" s="3" t="s">
        <v>6</v>
      </c>
      <c r="B8" s="4">
        <f>12808650-11-B5-B12</f>
        <v>11815482.049999999</v>
      </c>
    </row>
    <row r="9" spans="1:2" x14ac:dyDescent="0.25">
      <c r="A9" s="3" t="s">
        <v>7</v>
      </c>
      <c r="B9" s="4">
        <v>1156652.94</v>
      </c>
    </row>
    <row r="10" spans="1:2" x14ac:dyDescent="0.25">
      <c r="A10" s="3" t="s">
        <v>8</v>
      </c>
      <c r="B10" s="4">
        <v>554427288.37</v>
      </c>
    </row>
    <row r="11" spans="1:2" x14ac:dyDescent="0.25">
      <c r="A11" s="3" t="s">
        <v>9</v>
      </c>
      <c r="B11" s="4">
        <v>133901309.12</v>
      </c>
    </row>
    <row r="12" spans="1:2" x14ac:dyDescent="0.25">
      <c r="A12" s="3" t="s">
        <v>10</v>
      </c>
      <c r="B12" s="4">
        <v>922702.81</v>
      </c>
    </row>
    <row r="13" spans="1:2" x14ac:dyDescent="0.25">
      <c r="A13" s="3" t="s">
        <v>20</v>
      </c>
      <c r="B13" s="4">
        <v>10602291.07</v>
      </c>
    </row>
    <row r="14" spans="1:2" s="1" customFormat="1" x14ac:dyDescent="0.25">
      <c r="A14" s="5" t="s">
        <v>11</v>
      </c>
      <c r="B14" s="2">
        <f>SUM(B4:B13)</f>
        <v>1268641031.4799998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4" sqref="B14"/>
    </sheetView>
  </sheetViews>
  <sheetFormatPr defaultRowHeight="15" x14ac:dyDescent="0.25"/>
  <cols>
    <col min="1" max="1" width="26.5703125" bestFit="1" customWidth="1"/>
    <col min="2" max="2" width="31.42578125" bestFit="1" customWidth="1"/>
  </cols>
  <sheetData>
    <row r="1" spans="1:2" x14ac:dyDescent="0.25">
      <c r="A1" s="6" t="s">
        <v>0</v>
      </c>
      <c r="B1" s="6"/>
    </row>
    <row r="2" spans="1:2" x14ac:dyDescent="0.25">
      <c r="A2" s="6" t="s">
        <v>12</v>
      </c>
      <c r="B2" s="6"/>
    </row>
    <row r="3" spans="1:2" x14ac:dyDescent="0.25">
      <c r="A3" s="1" t="s">
        <v>1</v>
      </c>
      <c r="B3" s="2" t="s">
        <v>17</v>
      </c>
    </row>
    <row r="4" spans="1:2" x14ac:dyDescent="0.25">
      <c r="A4" s="3" t="s">
        <v>2</v>
      </c>
      <c r="B4" s="4">
        <v>118120.98</v>
      </c>
    </row>
    <row r="5" spans="1:2" x14ac:dyDescent="0.25">
      <c r="A5" s="3" t="s">
        <v>3</v>
      </c>
      <c r="B5" s="4">
        <v>333497.03999999998</v>
      </c>
    </row>
    <row r="6" spans="1:2" x14ac:dyDescent="0.25">
      <c r="A6" s="3" t="s">
        <v>4</v>
      </c>
      <c r="B6" s="4">
        <v>570633002.50999999</v>
      </c>
    </row>
    <row r="7" spans="1:2" x14ac:dyDescent="0.25">
      <c r="A7" s="3" t="s">
        <v>5</v>
      </c>
      <c r="B7" s="4">
        <v>20141453.48</v>
      </c>
    </row>
    <row r="8" spans="1:2" x14ac:dyDescent="0.25">
      <c r="A8" s="3" t="s">
        <v>6</v>
      </c>
      <c r="B8" s="4">
        <f>9636008.89-B5-B12</f>
        <v>8675931.1100000013</v>
      </c>
    </row>
    <row r="9" spans="1:2" x14ac:dyDescent="0.25">
      <c r="A9" s="3" t="s">
        <v>7</v>
      </c>
      <c r="B9" s="4">
        <v>4009010.2</v>
      </c>
    </row>
    <row r="10" spans="1:2" x14ac:dyDescent="0.25">
      <c r="A10" s="3" t="s">
        <v>8</v>
      </c>
      <c r="B10" s="4">
        <v>574510359.96000004</v>
      </c>
    </row>
    <row r="11" spans="1:2" x14ac:dyDescent="0.25">
      <c r="A11" s="3" t="s">
        <v>9</v>
      </c>
      <c r="B11" s="4">
        <v>138578508.43000001</v>
      </c>
    </row>
    <row r="12" spans="1:2" x14ac:dyDescent="0.25">
      <c r="A12" s="3" t="s">
        <v>10</v>
      </c>
      <c r="B12" s="4">
        <v>626580.74</v>
      </c>
    </row>
    <row r="13" spans="1:2" x14ac:dyDescent="0.25">
      <c r="A13" s="3" t="s">
        <v>20</v>
      </c>
      <c r="B13" s="4">
        <v>14308484.470000001</v>
      </c>
    </row>
    <row r="14" spans="1:2" x14ac:dyDescent="0.25">
      <c r="A14" s="5" t="s">
        <v>11</v>
      </c>
      <c r="B14" s="2">
        <f>SUM(B4:B13)</f>
        <v>1331934948.9200003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4" sqref="B14"/>
    </sheetView>
  </sheetViews>
  <sheetFormatPr defaultRowHeight="15" x14ac:dyDescent="0.25"/>
  <cols>
    <col min="1" max="1" width="26.5703125" bestFit="1" customWidth="1"/>
    <col min="2" max="2" width="31.42578125" bestFit="1" customWidth="1"/>
  </cols>
  <sheetData>
    <row r="1" spans="1:2" x14ac:dyDescent="0.25">
      <c r="A1" s="6" t="s">
        <v>0</v>
      </c>
      <c r="B1" s="6"/>
    </row>
    <row r="2" spans="1:2" x14ac:dyDescent="0.25">
      <c r="A2" s="6" t="s">
        <v>13</v>
      </c>
      <c r="B2" s="6"/>
    </row>
    <row r="3" spans="1:2" x14ac:dyDescent="0.25">
      <c r="A3" s="1" t="s">
        <v>1</v>
      </c>
      <c r="B3" s="2" t="s">
        <v>18</v>
      </c>
    </row>
    <row r="4" spans="1:2" x14ac:dyDescent="0.25">
      <c r="A4" s="3" t="s">
        <v>2</v>
      </c>
      <c r="B4" s="4">
        <v>21986.13</v>
      </c>
    </row>
    <row r="5" spans="1:2" x14ac:dyDescent="0.25">
      <c r="A5" s="3" t="s">
        <v>3</v>
      </c>
      <c r="B5" s="4">
        <v>42771.3</v>
      </c>
    </row>
    <row r="6" spans="1:2" x14ac:dyDescent="0.25">
      <c r="A6" s="3" t="s">
        <v>4</v>
      </c>
      <c r="B6" s="4">
        <v>565588898.62</v>
      </c>
    </row>
    <row r="7" spans="1:2" x14ac:dyDescent="0.25">
      <c r="A7" s="3" t="s">
        <v>5</v>
      </c>
      <c r="B7" s="4">
        <v>23657930.719999999</v>
      </c>
    </row>
    <row r="8" spans="1:2" x14ac:dyDescent="0.25">
      <c r="A8" s="3" t="s">
        <v>6</v>
      </c>
      <c r="B8" s="4">
        <f>13344607.92-B5-B12</f>
        <v>12234140.859999999</v>
      </c>
    </row>
    <row r="9" spans="1:2" x14ac:dyDescent="0.25">
      <c r="A9" s="3" t="s">
        <v>7</v>
      </c>
      <c r="B9" s="4">
        <v>4988778.2699999996</v>
      </c>
    </row>
    <row r="10" spans="1:2" x14ac:dyDescent="0.25">
      <c r="A10" s="3" t="s">
        <v>8</v>
      </c>
      <c r="B10" s="4">
        <v>789545588.15999997</v>
      </c>
    </row>
    <row r="11" spans="1:2" x14ac:dyDescent="0.25">
      <c r="A11" s="3" t="s">
        <v>9</v>
      </c>
      <c r="B11" s="4">
        <v>126083980.15000001</v>
      </c>
    </row>
    <row r="12" spans="1:2" x14ac:dyDescent="0.25">
      <c r="A12" s="3" t="s">
        <v>10</v>
      </c>
      <c r="B12" s="4">
        <v>1067695.76</v>
      </c>
    </row>
    <row r="13" spans="1:2" x14ac:dyDescent="0.25">
      <c r="A13" s="3" t="s">
        <v>20</v>
      </c>
      <c r="B13" s="4">
        <v>19749318.719999999</v>
      </c>
    </row>
    <row r="14" spans="1:2" x14ac:dyDescent="0.25">
      <c r="A14" s="5" t="s">
        <v>11</v>
      </c>
      <c r="B14" s="2">
        <f>SUM(B4:B13)</f>
        <v>1542981088.6900001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4" sqref="B14"/>
    </sheetView>
  </sheetViews>
  <sheetFormatPr defaultRowHeight="15" x14ac:dyDescent="0.25"/>
  <cols>
    <col min="1" max="1" width="26.5703125" bestFit="1" customWidth="1"/>
    <col min="2" max="2" width="31.42578125" bestFit="1" customWidth="1"/>
  </cols>
  <sheetData>
    <row r="1" spans="1:2" x14ac:dyDescent="0.25">
      <c r="A1" s="6" t="s">
        <v>0</v>
      </c>
      <c r="B1" s="6"/>
    </row>
    <row r="2" spans="1:2" x14ac:dyDescent="0.25">
      <c r="A2" s="6" t="s">
        <v>14</v>
      </c>
      <c r="B2" s="6"/>
    </row>
    <row r="3" spans="1:2" x14ac:dyDescent="0.25">
      <c r="A3" s="1" t="s">
        <v>1</v>
      </c>
      <c r="B3" s="2" t="s">
        <v>19</v>
      </c>
    </row>
    <row r="4" spans="1:2" x14ac:dyDescent="0.25">
      <c r="A4" s="3" t="s">
        <v>2</v>
      </c>
      <c r="B4" s="4">
        <v>1455829.78</v>
      </c>
    </row>
    <row r="5" spans="1:2" x14ac:dyDescent="0.25">
      <c r="A5" s="3" t="s">
        <v>3</v>
      </c>
      <c r="B5" s="4">
        <v>216633.2</v>
      </c>
    </row>
    <row r="6" spans="1:2" x14ac:dyDescent="0.25">
      <c r="A6" s="3" t="s">
        <v>4</v>
      </c>
      <c r="B6" s="4">
        <v>701714871.61000001</v>
      </c>
    </row>
    <row r="7" spans="1:2" x14ac:dyDescent="0.25">
      <c r="A7" s="3" t="s">
        <v>5</v>
      </c>
      <c r="B7" s="4">
        <v>20909930.719999999</v>
      </c>
    </row>
    <row r="8" spans="1:2" x14ac:dyDescent="0.25">
      <c r="A8" s="3" t="s">
        <v>6</v>
      </c>
      <c r="B8" s="4">
        <f>11001498.13-B5-B12</f>
        <v>10067697.330000002</v>
      </c>
    </row>
    <row r="9" spans="1:2" x14ac:dyDescent="0.25">
      <c r="A9" s="3" t="s">
        <v>7</v>
      </c>
      <c r="B9" s="4">
        <v>2495008.46</v>
      </c>
    </row>
    <row r="10" spans="1:2" x14ac:dyDescent="0.25">
      <c r="A10" s="3" t="s">
        <v>8</v>
      </c>
      <c r="B10" s="4">
        <v>594797701.28999996</v>
      </c>
    </row>
    <row r="11" spans="1:2" x14ac:dyDescent="0.25">
      <c r="A11" s="3" t="s">
        <v>9</v>
      </c>
      <c r="B11" s="4">
        <v>131707555.76000001</v>
      </c>
    </row>
    <row r="12" spans="1:2" x14ac:dyDescent="0.25">
      <c r="A12" s="3" t="s">
        <v>10</v>
      </c>
      <c r="B12" s="4">
        <v>717167.6</v>
      </c>
    </row>
    <row r="13" spans="1:2" x14ac:dyDescent="0.25">
      <c r="A13" s="3" t="s">
        <v>20</v>
      </c>
      <c r="B13" s="4">
        <v>11041712.27</v>
      </c>
    </row>
    <row r="14" spans="1:2" x14ac:dyDescent="0.25">
      <c r="A14" s="5" t="s">
        <v>11</v>
      </c>
      <c r="B14" s="2">
        <f>SUM(B4:B13)</f>
        <v>1475124108.02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</vt:lpstr>
      <vt:lpstr>2 TRIM</vt:lpstr>
      <vt:lpstr>3 TRIM</vt:lpstr>
      <vt:lpstr>4 TRIM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Bertocchi Silvia Elisabetta</cp:lastModifiedBy>
  <cp:lastPrinted>2020-07-15T15:38:05Z</cp:lastPrinted>
  <dcterms:created xsi:type="dcterms:W3CDTF">2019-06-10T11:52:42Z</dcterms:created>
  <dcterms:modified xsi:type="dcterms:W3CDTF">2020-07-15T16:37:11Z</dcterms:modified>
</cp:coreProperties>
</file>